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30" windowWidth="7470" windowHeight="2350" activeTab="0"/>
  </bookViews>
  <sheets>
    <sheet name="第一年支出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<sst xmlns="http://schemas.openxmlformats.org/spreadsheetml/2006/main" count="19" uniqueCount="18">
  <si>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平板電腦折舊</t>
  </si>
  <si>
    <t>頻寬</t>
  </si>
  <si>
    <t>材料及活動費</t>
  </si>
  <si>
    <t>教室租金</t>
  </si>
  <si>
    <t>基地台折舊</t>
  </si>
  <si>
    <t>投影機折舊</t>
  </si>
  <si>
    <t>租車</t>
  </si>
  <si>
    <t>電話費</t>
  </si>
  <si>
    <t>伺服器及儲存設備折舊</t>
  </si>
  <si>
    <t>教學人力</t>
  </si>
  <si>
    <t>行政人力</t>
  </si>
  <si>
    <t xml:space="preserve">項目 </t>
  </si>
  <si>
    <t>單價</t>
  </si>
  <si>
    <t>數量</t>
  </si>
  <si>
    <t>金額</t>
  </si>
  <si>
    <t>合計</t>
  </si>
  <si>
    <t>分項小計</t>
  </si>
  <si>
    <t>非人事費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</si>
</sst>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13" sqref="E13"/>
    </sheetView>
  </sheetViews>
  <sheetFormatPr defaultColWidth="12.125" defaultRowHeight="15.75"/>
  <cols>
    <col min="1" max="1" width="18.75390625" style="1" customWidth="1"/>
    <col min="2" max="16384" width="12.125" style="1" customWidth="1"/>
  </cols>
  <sheetData>
    <row r="1" spans="1:6" ht="13.5">
      <c r="A1" s="1" t="s">
        <v>11</v>
      </c>
      <c r="B1" s="1" t="s">
        <v>12</v>
      </c>
      <c r="C1" s="1" t="s">
        <v>13</v>
      </c>
      <c r="D1" s="1" t="s">
        <v>14</v>
      </c>
      <c r="E1" s="1" t="s">
        <v>16</v>
      </c>
      <c r="F1" s="1" t="s">
        <v>17</v>
      </c>
    </row>
    <row r="2" spans="1:4" ht="13.5">
      <c r="A2" s="1" t="s">
        <v>0</v>
      </c>
      <c r="B2" s="1">
        <v>3400</v>
      </c>
      <c r="C2" s="1">
        <v>20</v>
      </c>
      <c r="D2" s="1">
        <f>B2*C2</f>
        <v>68000</v>
      </c>
    </row>
    <row r="3" spans="1:4" ht="13.5">
      <c r="A3" s="1" t="s">
        <v>1</v>
      </c>
      <c r="B3" s="1">
        <f>100*12</f>
        <v>1200</v>
      </c>
      <c r="C3" s="1">
        <v>20</v>
      </c>
      <c r="D3" s="1">
        <f>B3*C3</f>
        <v>24000</v>
      </c>
    </row>
    <row r="4" spans="1:6" ht="13.5">
      <c r="A4" s="1" t="s">
        <v>2</v>
      </c>
      <c r="B4" s="1">
        <f>20000-B2-B3</f>
        <v>15400</v>
      </c>
      <c r="C4" s="1">
        <v>20</v>
      </c>
      <c r="D4" s="1">
        <f>B4*C4</f>
        <v>308000</v>
      </c>
      <c r="E4" s="1">
        <f>SUM(D2:D4)</f>
        <v>400000</v>
      </c>
      <c r="F4" s="1">
        <f>SUM(E2:E4)</f>
        <v>400000</v>
      </c>
    </row>
    <row r="5" spans="1:4" ht="13.5">
      <c r="A5" s="1" t="s">
        <v>9</v>
      </c>
      <c r="B5" s="1">
        <v>636000</v>
      </c>
      <c r="C5" s="1">
        <v>2</v>
      </c>
      <c r="D5" s="1">
        <f>B5*C5</f>
        <v>1272000</v>
      </c>
    </row>
    <row r="6" spans="1:4" ht="13.5">
      <c r="A6" s="1" t="s">
        <v>3</v>
      </c>
      <c r="B6" s="1">
        <v>20000</v>
      </c>
      <c r="C6" s="1">
        <v>1.5</v>
      </c>
      <c r="D6" s="1">
        <f>B6*C6</f>
        <v>30000</v>
      </c>
    </row>
    <row r="7" spans="1:4" ht="13.5">
      <c r="A7" s="1" t="s">
        <v>4</v>
      </c>
      <c r="B7" s="1">
        <v>5000</v>
      </c>
      <c r="C7" s="1">
        <v>1</v>
      </c>
      <c r="D7" s="1">
        <f>B7*C7</f>
        <v>5000</v>
      </c>
    </row>
    <row r="8" spans="1:6" ht="13.5">
      <c r="A8" s="1" t="s">
        <v>5</v>
      </c>
      <c r="B8" s="1">
        <v>5000</v>
      </c>
      <c r="C8" s="1">
        <v>1</v>
      </c>
      <c r="D8" s="1">
        <f>B8*C8</f>
        <v>5000</v>
      </c>
      <c r="E8" s="1">
        <f>SUM(D5:D8)</f>
        <v>1312000</v>
      </c>
      <c r="F8" s="1">
        <f>SUM(D6:D8)</f>
        <v>40000</v>
      </c>
    </row>
    <row r="9" spans="1:4" ht="13.5">
      <c r="A9" s="1" t="s">
        <v>3</v>
      </c>
      <c r="B9" s="1">
        <v>20000</v>
      </c>
      <c r="C9" s="1">
        <v>1.5</v>
      </c>
      <c r="D9" s="1">
        <f>B9*C9</f>
        <v>30000</v>
      </c>
    </row>
    <row r="10" spans="1:4" ht="13.5">
      <c r="A10" s="1" t="s">
        <v>8</v>
      </c>
      <c r="B10" s="1">
        <v>30000</v>
      </c>
      <c r="C10" s="1">
        <v>1</v>
      </c>
      <c r="D10" s="1">
        <f>B10*C10</f>
        <v>30000</v>
      </c>
    </row>
    <row r="11" spans="1:4" ht="13.5">
      <c r="A11" s="1" t="s">
        <v>6</v>
      </c>
      <c r="B11" s="1">
        <v>100000</v>
      </c>
      <c r="C11" s="1">
        <v>1</v>
      </c>
      <c r="D11" s="1">
        <f>B11*C11</f>
        <v>100000</v>
      </c>
    </row>
    <row r="12" spans="1:4" ht="13.5">
      <c r="A12" s="1" t="s">
        <v>7</v>
      </c>
      <c r="B12" s="1">
        <v>20000</v>
      </c>
      <c r="C12" s="1">
        <v>1</v>
      </c>
      <c r="D12" s="1">
        <f>B12*C12</f>
        <v>20000</v>
      </c>
    </row>
    <row r="13" spans="1:6" ht="13.5">
      <c r="A13" s="1" t="s">
        <v>10</v>
      </c>
      <c r="B13" s="1">
        <v>636000</v>
      </c>
      <c r="C13" s="1">
        <v>1</v>
      </c>
      <c r="D13" s="1">
        <f>B13*C13</f>
        <v>636000</v>
      </c>
      <c r="E13" s="1">
        <f>SUM(D9:D13)</f>
        <v>816000</v>
      </c>
      <c r="F13" s="1">
        <f>SUM(D9:D12)</f>
        <v>180000</v>
      </c>
    </row>
    <row r="14" spans="1:5" ht="13.5">
      <c r="A14" s="1" t="s">
        <v>15</v>
      </c>
      <c r="D14" s="1">
        <f>SUM(D2:D13)</f>
        <v>2528000</v>
      </c>
      <c r="E14" s="1">
        <f>SUM(E2:E13)</f>
        <v>2528000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</dc:creator>
  <cp:keywords/>
  <dc:description/>
  <cp:lastModifiedBy>June</cp:lastModifiedBy>
  <dcterms:created xsi:type="dcterms:W3CDTF">2013-06-18T00:47:49Z</dcterms:created>
  <dcterms:modified xsi:type="dcterms:W3CDTF">2013-06-18T05:30:59Z</dcterms:modified>
  <cp:category/>
  <cp:version/>
  <cp:contentType/>
  <cp:contentStatus/>
</cp:coreProperties>
</file>